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 (3)" sheetId="5" r:id="rId1"/>
    <sheet name="Sheet2" sheetId="2" r:id="rId2"/>
    <sheet name="Sheet3" sheetId="3" r:id="rId3"/>
  </sheets>
  <calcPr calcId="144525" fullPrecision="0"/>
</workbook>
</file>

<file path=xl/sharedStrings.xml><?xml version="1.0" encoding="utf-8"?>
<sst xmlns="http://schemas.openxmlformats.org/spreadsheetml/2006/main" count="85" uniqueCount="61">
  <si>
    <t>JN2017-80号地块南侧20米宽市政规划道路质量检测清单</t>
  </si>
  <si>
    <r>
      <rPr>
        <b/>
        <sz val="11"/>
        <color rgb="FF000000"/>
        <rFont val="宋体"/>
        <charset val="134"/>
      </rPr>
      <t>序号</t>
    </r>
  </si>
  <si>
    <r>
      <rPr>
        <b/>
        <sz val="11"/>
        <color rgb="FF000000"/>
        <rFont val="宋体"/>
        <charset val="134"/>
      </rPr>
      <t>检测项目</t>
    </r>
  </si>
  <si>
    <t>计量单位</t>
  </si>
  <si>
    <t>暂估检测数量</t>
  </si>
  <si>
    <r>
      <rPr>
        <b/>
        <sz val="11"/>
        <color rgb="FF000000"/>
        <rFont val="宋体"/>
        <charset val="134"/>
      </rPr>
      <t>单价（元）</t>
    </r>
  </si>
  <si>
    <r>
      <rPr>
        <b/>
        <sz val="11"/>
        <color rgb="FF000000"/>
        <rFont val="宋体"/>
        <charset val="134"/>
      </rPr>
      <t>小计（元）</t>
    </r>
  </si>
  <si>
    <r>
      <rPr>
        <b/>
        <sz val="11"/>
        <color rgb="FF000000"/>
        <rFont val="宋体"/>
        <charset val="134"/>
      </rPr>
      <t>备注</t>
    </r>
  </si>
  <si>
    <r>
      <rPr>
        <sz val="11"/>
        <color rgb="FF000000"/>
        <rFont val="宋体"/>
        <charset val="134"/>
      </rPr>
      <t>混凝土物理性能检测</t>
    </r>
  </si>
  <si>
    <r>
      <rPr>
        <sz val="11"/>
        <color rgb="FF000000"/>
        <rFont val="宋体"/>
        <charset val="134"/>
      </rPr>
      <t>抗压强度</t>
    </r>
  </si>
  <si>
    <t>组</t>
  </si>
  <si>
    <r>
      <rPr>
        <sz val="6"/>
        <color rgb="FF000000"/>
        <rFont val="Calibri"/>
        <charset val="134"/>
      </rPr>
      <t>C20</t>
    </r>
    <r>
      <rPr>
        <sz val="6"/>
        <color rgb="FF000000"/>
        <rFont val="宋体"/>
        <charset val="134"/>
      </rPr>
      <t>（</t>
    </r>
    <r>
      <rPr>
        <sz val="6"/>
        <color rgb="FF000000"/>
        <rFont val="Calibri"/>
        <charset val="134"/>
      </rPr>
      <t xml:space="preserve"> 19</t>
    </r>
    <r>
      <rPr>
        <sz val="6"/>
        <color rgb="FF000000"/>
        <rFont val="宋体"/>
        <charset val="134"/>
      </rPr>
      <t>组）</t>
    </r>
    <r>
      <rPr>
        <sz val="6"/>
        <color rgb="FF000000"/>
        <rFont val="Calibri"/>
        <charset val="134"/>
      </rPr>
      <t>C15</t>
    </r>
    <r>
      <rPr>
        <sz val="6"/>
        <color rgb="FF000000"/>
        <rFont val="宋体"/>
        <charset val="134"/>
      </rPr>
      <t>、</t>
    </r>
    <r>
      <rPr>
        <sz val="6"/>
        <color rgb="FF000000"/>
        <rFont val="Calibri"/>
        <charset val="134"/>
      </rPr>
      <t>C30</t>
    </r>
  </si>
  <si>
    <r>
      <rPr>
        <sz val="11"/>
        <color rgb="FF000000"/>
        <rFont val="宋体"/>
        <charset val="134"/>
      </rPr>
      <t>砂浆</t>
    </r>
  </si>
  <si>
    <r>
      <rPr>
        <sz val="11"/>
        <color rgb="FF000000"/>
        <rFont val="宋体"/>
        <charset val="134"/>
      </rPr>
      <t>砂浆抗压强度</t>
    </r>
  </si>
  <si>
    <r>
      <rPr>
        <sz val="6"/>
        <color rgb="FF000000"/>
        <rFont val="Calibri"/>
        <charset val="134"/>
      </rPr>
      <t>1:6</t>
    </r>
    <r>
      <rPr>
        <sz val="6"/>
        <color rgb="FF000000"/>
        <rFont val="宋体"/>
        <charset val="134"/>
      </rPr>
      <t>砂浆（</t>
    </r>
    <r>
      <rPr>
        <sz val="6"/>
        <color rgb="FF000000"/>
        <rFont val="Calibri"/>
        <charset val="134"/>
      </rPr>
      <t>8</t>
    </r>
    <r>
      <rPr>
        <sz val="6"/>
        <color rgb="FF000000"/>
        <rFont val="宋体"/>
        <charset val="134"/>
      </rPr>
      <t>组）、</t>
    </r>
    <r>
      <rPr>
        <sz val="6"/>
        <color rgb="FF000000"/>
        <rFont val="Calibri"/>
        <charset val="134"/>
      </rPr>
      <t>1:2.5</t>
    </r>
    <r>
      <rPr>
        <sz val="6"/>
        <color rgb="FF000000"/>
        <rFont val="宋体"/>
        <charset val="134"/>
      </rPr>
      <t>砂浆、</t>
    </r>
    <r>
      <rPr>
        <sz val="6"/>
        <color rgb="FF000000"/>
        <rFont val="Calibri"/>
        <charset val="134"/>
      </rPr>
      <t xml:space="preserve"> M10</t>
    </r>
    <r>
      <rPr>
        <sz val="6"/>
        <color rgb="FF000000"/>
        <rFont val="宋体"/>
        <charset val="134"/>
      </rPr>
      <t>、</t>
    </r>
    <r>
      <rPr>
        <sz val="6"/>
        <color rgb="FF000000"/>
        <rFont val="Calibri"/>
        <charset val="134"/>
      </rPr>
      <t xml:space="preserve">M7.5
</t>
    </r>
  </si>
  <si>
    <r>
      <rPr>
        <sz val="11"/>
        <color rgb="FF000000"/>
        <rFont val="宋体"/>
        <charset val="134"/>
      </rPr>
      <t>钢筋（含焊接与机械连接）力学性能检验及重量偏差、接头工艺试验</t>
    </r>
  </si>
  <si>
    <r>
      <rPr>
        <sz val="11"/>
        <color rgb="FF000000"/>
        <rFont val="宋体"/>
        <charset val="134"/>
      </rPr>
      <t>钢筋原材（≤10mm）</t>
    </r>
  </si>
  <si>
    <r>
      <rPr>
        <sz val="11"/>
        <color rgb="FF000000"/>
        <rFont val="宋体"/>
        <charset val="134"/>
      </rPr>
      <t>钢筋原材（12mm～20mm）</t>
    </r>
  </si>
  <si>
    <r>
      <rPr>
        <sz val="8"/>
        <color rgb="FF000000"/>
        <rFont val="Calibri"/>
        <charset val="134"/>
      </rPr>
      <t>12</t>
    </r>
    <r>
      <rPr>
        <sz val="8"/>
        <color rgb="FF000000"/>
        <rFont val="宋体"/>
        <charset val="134"/>
      </rPr>
      <t>、</t>
    </r>
    <r>
      <rPr>
        <sz val="8"/>
        <color rgb="FF000000"/>
        <rFont val="Calibri"/>
        <charset val="134"/>
      </rPr>
      <t>14</t>
    </r>
    <r>
      <rPr>
        <sz val="8"/>
        <color rgb="FF000000"/>
        <rFont val="宋体"/>
        <charset val="134"/>
      </rPr>
      <t>、</t>
    </r>
    <r>
      <rPr>
        <sz val="8"/>
        <color rgb="FF000000"/>
        <rFont val="Calibri"/>
        <charset val="134"/>
      </rPr>
      <t>16</t>
    </r>
    <r>
      <rPr>
        <sz val="8"/>
        <color rgb="FF000000"/>
        <rFont val="宋体"/>
        <charset val="134"/>
      </rPr>
      <t>、</t>
    </r>
    <r>
      <rPr>
        <sz val="8"/>
        <color rgb="FF000000"/>
        <rFont val="Calibri"/>
        <charset val="134"/>
      </rPr>
      <t>18</t>
    </r>
  </si>
  <si>
    <r>
      <rPr>
        <sz val="11"/>
        <color rgb="FF000000"/>
        <rFont val="宋体"/>
        <charset val="134"/>
      </rPr>
      <t>水泥物理力学性能试验</t>
    </r>
  </si>
  <si>
    <r>
      <rPr>
        <sz val="11"/>
        <color rgb="FF000000"/>
        <rFont val="宋体"/>
        <charset val="134"/>
      </rPr>
      <t>砂物理性能检验</t>
    </r>
  </si>
  <si>
    <r>
      <rPr>
        <sz val="11"/>
        <color rgb="FF000000"/>
        <rFont val="宋体"/>
        <charset val="134"/>
      </rPr>
      <t>石物理性能检验</t>
    </r>
  </si>
  <si>
    <r>
      <rPr>
        <sz val="11"/>
        <color rgb="FF000000"/>
        <rFont val="宋体"/>
        <charset val="134"/>
      </rPr>
      <t>砌墙砖及砌块</t>
    </r>
  </si>
  <si>
    <t>电线</t>
  </si>
  <si>
    <t>电缆</t>
  </si>
  <si>
    <t>芯</t>
  </si>
  <si>
    <t>压实度</t>
  </si>
  <si>
    <t>点</t>
  </si>
  <si>
    <r>
      <rPr>
        <sz val="8"/>
        <color rgb="FF000000"/>
        <rFont val="宋体"/>
        <charset val="134"/>
      </rPr>
      <t>路基及路面底基层</t>
    </r>
    <r>
      <rPr>
        <sz val="8"/>
        <color rgb="FF000000"/>
        <rFont val="Calibri"/>
        <charset val="134"/>
      </rPr>
      <t>57</t>
    </r>
    <r>
      <rPr>
        <sz val="8"/>
        <color rgb="FF000000"/>
        <rFont val="宋体"/>
        <charset val="134"/>
      </rPr>
      <t>点、排水工程</t>
    </r>
    <r>
      <rPr>
        <sz val="8"/>
        <color rgb="FF000000"/>
        <rFont val="Calibri"/>
        <charset val="134"/>
      </rPr>
      <t>18</t>
    </r>
    <r>
      <rPr>
        <sz val="8"/>
        <color rgb="FF000000"/>
        <rFont val="宋体"/>
        <charset val="134"/>
      </rPr>
      <t>点、给水工程</t>
    </r>
    <r>
      <rPr>
        <sz val="8"/>
        <color rgb="FF000000"/>
        <rFont val="Calibri"/>
        <charset val="134"/>
      </rPr>
      <t>36</t>
    </r>
    <r>
      <rPr>
        <sz val="8"/>
        <color rgb="FF000000"/>
        <rFont val="宋体"/>
        <charset val="134"/>
      </rPr>
      <t>点</t>
    </r>
  </si>
  <si>
    <t>击实</t>
  </si>
  <si>
    <t>素土、碎石土、中粗砂、</t>
  </si>
  <si>
    <t>界限含水率</t>
  </si>
  <si>
    <t>弯沉</t>
  </si>
  <si>
    <t>地基承载力</t>
  </si>
  <si>
    <t>道路工程12点，排水工程12点、电力电信12点</t>
  </si>
  <si>
    <t>钻芯</t>
  </si>
  <si>
    <r>
      <rPr>
        <sz val="6"/>
        <color rgb="FF000000"/>
        <rFont val="宋体"/>
        <charset val="134"/>
      </rPr>
      <t>水稳层</t>
    </r>
    <r>
      <rPr>
        <sz val="6"/>
        <color rgb="FF000000"/>
        <rFont val="Calibri"/>
        <charset val="134"/>
      </rPr>
      <t>2</t>
    </r>
    <r>
      <rPr>
        <sz val="6"/>
        <color rgb="FF000000"/>
        <rFont val="宋体"/>
        <charset val="134"/>
      </rPr>
      <t>点、</t>
    </r>
    <r>
      <rPr>
        <sz val="6"/>
        <color rgb="FF000000"/>
        <rFont val="Calibri"/>
        <charset val="134"/>
      </rPr>
      <t>AC13C2</t>
    </r>
    <r>
      <rPr>
        <sz val="6"/>
        <color rgb="FF000000"/>
        <rFont val="宋体"/>
        <charset val="134"/>
      </rPr>
      <t>点、</t>
    </r>
    <r>
      <rPr>
        <sz val="6"/>
        <color rgb="FF000000"/>
        <rFont val="Calibri"/>
        <charset val="134"/>
      </rPr>
      <t>AC20:2</t>
    </r>
    <r>
      <rPr>
        <sz val="6"/>
        <color rgb="FF000000"/>
        <rFont val="宋体"/>
        <charset val="134"/>
      </rPr>
      <t>点</t>
    </r>
  </si>
  <si>
    <t>7天无侧限抗压</t>
  </si>
  <si>
    <t>石材抗压</t>
  </si>
  <si>
    <r>
      <rPr>
        <sz val="6"/>
        <color rgb="FF000000"/>
        <rFont val="宋体"/>
        <charset val="134"/>
      </rPr>
      <t>（</t>
    </r>
    <r>
      <rPr>
        <sz val="6"/>
        <color rgb="FF000000"/>
        <rFont val="Calibri"/>
        <charset val="134"/>
      </rPr>
      <t>T1</t>
    </r>
    <r>
      <rPr>
        <sz val="6"/>
        <color rgb="FF000000"/>
        <rFont val="宋体"/>
        <charset val="134"/>
      </rPr>
      <t>、</t>
    </r>
    <r>
      <rPr>
        <sz val="6"/>
        <color rgb="FF000000"/>
        <rFont val="Calibri"/>
        <charset val="134"/>
      </rPr>
      <t>P1</t>
    </r>
    <r>
      <rPr>
        <sz val="6"/>
        <color rgb="FF000000"/>
        <rFont val="宋体"/>
        <charset val="134"/>
      </rPr>
      <t>、</t>
    </r>
    <r>
      <rPr>
        <sz val="6"/>
        <color rgb="FF000000"/>
        <rFont val="Calibri"/>
        <charset val="134"/>
      </rPr>
      <t>P3</t>
    </r>
    <r>
      <rPr>
        <sz val="6"/>
        <color rgb="FF000000"/>
        <rFont val="宋体"/>
        <charset val="134"/>
      </rPr>
      <t>）型石材平缘石（不含加工费）</t>
    </r>
  </si>
  <si>
    <t>水泥滴定</t>
  </si>
  <si>
    <t>样</t>
  </si>
  <si>
    <t>DN200给水球墨铸铁管原材</t>
  </si>
  <si>
    <t>DN200给水球墨铸铁管试压</t>
  </si>
  <si>
    <t>米</t>
  </si>
  <si>
    <t>绝缘电阻</t>
  </si>
  <si>
    <t>盏</t>
  </si>
  <si>
    <t>车道标志</t>
  </si>
  <si>
    <t>环保反光热熔涂料</t>
  </si>
  <si>
    <r>
      <rPr>
        <sz val="8"/>
        <color rgb="FF000000"/>
        <rFont val="宋体"/>
        <charset val="134"/>
      </rPr>
      <t>反光涂料总</t>
    </r>
    <r>
      <rPr>
        <sz val="8"/>
        <color rgb="FF000000"/>
        <rFont val="Calibri"/>
        <charset val="134"/>
      </rPr>
      <t>14</t>
    </r>
    <r>
      <rPr>
        <sz val="8"/>
        <color rgb="FF000000"/>
        <rFont val="宋体"/>
        <charset val="134"/>
      </rPr>
      <t>㎡</t>
    </r>
  </si>
  <si>
    <t>抗渗混凝土</t>
  </si>
  <si>
    <t>级配碎石配合比（含原材料检测）</t>
  </si>
  <si>
    <t>水稳料配合比（含原材料检测）</t>
  </si>
  <si>
    <t>照度</t>
  </si>
  <si>
    <t>沥青三大指标（针入度、延度、软化点）</t>
  </si>
  <si>
    <t>雨污水管道闭水试验（d800，420m；d500,422m；d300,50m）</t>
  </si>
  <si>
    <t>接地电阻</t>
  </si>
  <si>
    <t>根</t>
  </si>
  <si>
    <r>
      <rPr>
        <sz val="8"/>
        <color rgb="FF000000"/>
        <rFont val="宋体"/>
        <charset val="134"/>
      </rPr>
      <t>接地电阻≤</t>
    </r>
    <r>
      <rPr>
        <sz val="8"/>
        <color rgb="FF000000"/>
        <rFont val="Calibri"/>
        <charset val="134"/>
      </rPr>
      <t>4Ω</t>
    </r>
  </si>
  <si>
    <t>合计（元）</t>
  </si>
  <si>
    <t>注：具体结算金额为实际检测数量乘以单价，报价＞各单项控制价无效。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</si>
</sst>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Calibri"/>
      <charset val="134"/>
    </font>
    <font>
      <sz val="6"/>
      <color rgb="FF000000"/>
      <name val="Calibri"/>
      <charset val="134"/>
    </font>
    <font>
      <sz val="8"/>
      <color rgb="FF000000"/>
      <name val="Calibri"/>
      <charset val="134"/>
    </font>
    <font>
      <sz val="11"/>
      <name val="宋体"/>
      <charset val="134"/>
    </font>
    <font>
      <sz val="6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8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4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H59"/>
  <sheetViews>
    <sheetView tabSelected="1" workbookViewId="0">
      <selection activeCell="L18" sqref="L18"/>
    </sheetView>
  </sheetViews>
  <sheetFormatPr defaultColWidth="9" defaultRowHeight="13.5" outlineLevelCol="7"/>
  <cols>
    <col min="3" max="3" width="22" customWidth="1"/>
    <col min="4" max="4" width="9.125" customWidth="1"/>
    <col min="7" max="7" width="10.5" customWidth="1"/>
  </cols>
  <sheetData>
    <row r="1" ht="29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7" spans="1:8">
      <c r="A2" s="2" t="s">
        <v>1</v>
      </c>
      <c r="B2" s="2" t="s">
        <v>2</v>
      </c>
      <c r="C2" s="2"/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ht="42" customHeight="1" spans="1:8">
      <c r="A3" s="3">
        <v>1</v>
      </c>
      <c r="B3" s="3" t="s">
        <v>8</v>
      </c>
      <c r="C3" s="3" t="s">
        <v>9</v>
      </c>
      <c r="D3" s="3" t="s">
        <v>10</v>
      </c>
      <c r="E3" s="3">
        <v>25</v>
      </c>
      <c r="F3" s="4">
        <v>40</v>
      </c>
      <c r="G3" s="5">
        <f>E3*F3</f>
        <v>1000</v>
      </c>
      <c r="H3" s="6" t="s">
        <v>11</v>
      </c>
    </row>
    <row r="4" ht="26.25" customHeight="1" spans="1:8">
      <c r="A4" s="3">
        <v>2</v>
      </c>
      <c r="B4" s="3" t="s">
        <v>12</v>
      </c>
      <c r="C4" s="3" t="s">
        <v>13</v>
      </c>
      <c r="D4" s="3" t="s">
        <v>10</v>
      </c>
      <c r="E4" s="3">
        <v>14</v>
      </c>
      <c r="F4" s="4">
        <v>40</v>
      </c>
      <c r="G4" s="5">
        <f t="shared" ref="G4:G33" si="0">E4*F4</f>
        <v>560</v>
      </c>
      <c r="H4" s="6" t="s">
        <v>14</v>
      </c>
    </row>
    <row r="5" ht="20.45" customHeight="1" spans="1:8">
      <c r="A5" s="3">
        <v>3</v>
      </c>
      <c r="B5" s="3" t="s">
        <v>15</v>
      </c>
      <c r="C5" s="3" t="s">
        <v>16</v>
      </c>
      <c r="D5" s="3" t="s">
        <v>10</v>
      </c>
      <c r="E5" s="3">
        <v>1</v>
      </c>
      <c r="F5" s="4">
        <v>90</v>
      </c>
      <c r="G5" s="5">
        <f t="shared" si="0"/>
        <v>90</v>
      </c>
      <c r="H5" s="7">
        <v>8</v>
      </c>
    </row>
    <row r="6" ht="20.45" customHeight="1" spans="1:8">
      <c r="A6" s="3">
        <v>4</v>
      </c>
      <c r="B6" s="3"/>
      <c r="C6" s="3" t="s">
        <v>17</v>
      </c>
      <c r="D6" s="3" t="s">
        <v>10</v>
      </c>
      <c r="E6" s="3">
        <v>4</v>
      </c>
      <c r="F6" s="4">
        <v>120</v>
      </c>
      <c r="G6" s="5">
        <f t="shared" si="0"/>
        <v>480</v>
      </c>
      <c r="H6" s="8" t="s">
        <v>18</v>
      </c>
    </row>
    <row r="7" ht="20.45" customHeight="1" spans="1:8">
      <c r="A7" s="3">
        <v>5</v>
      </c>
      <c r="B7" s="3" t="s">
        <v>19</v>
      </c>
      <c r="C7" s="3"/>
      <c r="D7" s="3" t="s">
        <v>10</v>
      </c>
      <c r="E7" s="3">
        <v>1</v>
      </c>
      <c r="F7" s="4">
        <v>700</v>
      </c>
      <c r="G7" s="5">
        <f t="shared" si="0"/>
        <v>700</v>
      </c>
      <c r="H7" s="7"/>
    </row>
    <row r="8" ht="20.45" customHeight="1" spans="1:8">
      <c r="A8" s="3">
        <v>6</v>
      </c>
      <c r="B8" s="3" t="s">
        <v>20</v>
      </c>
      <c r="C8" s="3"/>
      <c r="D8" s="3" t="s">
        <v>10</v>
      </c>
      <c r="E8" s="3">
        <v>1</v>
      </c>
      <c r="F8" s="4">
        <v>500</v>
      </c>
      <c r="G8" s="5">
        <f t="shared" si="0"/>
        <v>500</v>
      </c>
      <c r="H8" s="7"/>
    </row>
    <row r="9" ht="20.45" customHeight="1" spans="1:8">
      <c r="A9" s="3">
        <v>7</v>
      </c>
      <c r="B9" s="3" t="s">
        <v>21</v>
      </c>
      <c r="C9" s="3"/>
      <c r="D9" s="3" t="s">
        <v>10</v>
      </c>
      <c r="E9" s="3">
        <v>1</v>
      </c>
      <c r="F9" s="4">
        <v>500</v>
      </c>
      <c r="G9" s="5">
        <f t="shared" si="0"/>
        <v>500</v>
      </c>
      <c r="H9" s="7"/>
    </row>
    <row r="10" ht="20.45" customHeight="1" spans="1:8">
      <c r="A10" s="3">
        <v>8</v>
      </c>
      <c r="B10" s="3" t="s">
        <v>22</v>
      </c>
      <c r="C10" s="3"/>
      <c r="D10" s="3" t="s">
        <v>10</v>
      </c>
      <c r="E10" s="3">
        <v>2</v>
      </c>
      <c r="F10" s="4">
        <v>300</v>
      </c>
      <c r="G10" s="5">
        <f t="shared" si="0"/>
        <v>600</v>
      </c>
      <c r="H10" s="7"/>
    </row>
    <row r="11" ht="20.45" customHeight="1" spans="1:8">
      <c r="A11" s="3">
        <v>9</v>
      </c>
      <c r="B11" s="3" t="s">
        <v>23</v>
      </c>
      <c r="C11" s="3"/>
      <c r="D11" s="3" t="s">
        <v>10</v>
      </c>
      <c r="E11" s="3">
        <v>2</v>
      </c>
      <c r="F11" s="4">
        <v>450</v>
      </c>
      <c r="G11" s="5">
        <f t="shared" si="0"/>
        <v>900</v>
      </c>
      <c r="H11" s="7"/>
    </row>
    <row r="12" ht="20.45" customHeight="1" spans="1:8">
      <c r="A12" s="3">
        <v>10</v>
      </c>
      <c r="B12" s="9" t="s">
        <v>24</v>
      </c>
      <c r="C12" s="9"/>
      <c r="D12" s="3" t="s">
        <v>25</v>
      </c>
      <c r="E12" s="10">
        <v>5</v>
      </c>
      <c r="F12" s="10">
        <v>350</v>
      </c>
      <c r="G12" s="11">
        <f t="shared" si="0"/>
        <v>1750</v>
      </c>
      <c r="H12" s="11"/>
    </row>
    <row r="13" ht="44.25" customHeight="1" spans="1:8">
      <c r="A13" s="3">
        <v>11</v>
      </c>
      <c r="B13" s="10" t="s">
        <v>26</v>
      </c>
      <c r="C13" s="10"/>
      <c r="D13" s="10" t="s">
        <v>27</v>
      </c>
      <c r="E13" s="10">
        <v>120</v>
      </c>
      <c r="F13" s="10">
        <v>68</v>
      </c>
      <c r="G13" s="11">
        <f t="shared" si="0"/>
        <v>8160</v>
      </c>
      <c r="H13" s="12" t="s">
        <v>28</v>
      </c>
    </row>
    <row r="14" ht="36" customHeight="1" spans="1:8">
      <c r="A14" s="3">
        <v>12</v>
      </c>
      <c r="B14" s="10" t="s">
        <v>29</v>
      </c>
      <c r="C14" s="10"/>
      <c r="D14" s="10" t="s">
        <v>10</v>
      </c>
      <c r="E14" s="10">
        <v>3</v>
      </c>
      <c r="F14" s="10">
        <v>500</v>
      </c>
      <c r="G14" s="11">
        <f t="shared" si="0"/>
        <v>1500</v>
      </c>
      <c r="H14" s="13" t="s">
        <v>30</v>
      </c>
    </row>
    <row r="15" ht="36" customHeight="1" spans="1:8">
      <c r="A15" s="3">
        <v>13</v>
      </c>
      <c r="B15" s="10" t="s">
        <v>31</v>
      </c>
      <c r="C15" s="10"/>
      <c r="D15" s="10" t="s">
        <v>10</v>
      </c>
      <c r="E15" s="10">
        <v>4</v>
      </c>
      <c r="F15" s="10">
        <v>240</v>
      </c>
      <c r="G15" s="11">
        <f t="shared" si="0"/>
        <v>960</v>
      </c>
      <c r="H15" s="13"/>
    </row>
    <row r="16" ht="20.45" customHeight="1" spans="1:8">
      <c r="A16" s="3">
        <v>14</v>
      </c>
      <c r="B16" s="10" t="s">
        <v>32</v>
      </c>
      <c r="C16" s="10"/>
      <c r="D16" s="10" t="s">
        <v>27</v>
      </c>
      <c r="E16" s="10">
        <v>130</v>
      </c>
      <c r="F16" s="10">
        <v>20</v>
      </c>
      <c r="G16" s="11">
        <f t="shared" si="0"/>
        <v>2600</v>
      </c>
      <c r="H16" s="11"/>
    </row>
    <row r="17" ht="33" customHeight="1" spans="1:8">
      <c r="A17" s="3">
        <v>15</v>
      </c>
      <c r="B17" s="10" t="s">
        <v>33</v>
      </c>
      <c r="C17" s="10"/>
      <c r="D17" s="10" t="s">
        <v>27</v>
      </c>
      <c r="E17" s="10">
        <v>40</v>
      </c>
      <c r="F17" s="10">
        <v>120</v>
      </c>
      <c r="G17" s="11">
        <f t="shared" si="0"/>
        <v>4800</v>
      </c>
      <c r="H17" s="13" t="s">
        <v>34</v>
      </c>
    </row>
    <row r="18" ht="20.45" customHeight="1" spans="1:8">
      <c r="A18" s="3">
        <v>16</v>
      </c>
      <c r="B18" s="10" t="s">
        <v>35</v>
      </c>
      <c r="C18" s="10"/>
      <c r="D18" s="10" t="s">
        <v>27</v>
      </c>
      <c r="E18" s="10">
        <v>12</v>
      </c>
      <c r="F18" s="10">
        <v>500</v>
      </c>
      <c r="G18" s="11">
        <f t="shared" si="0"/>
        <v>6000</v>
      </c>
      <c r="H18" s="14" t="s">
        <v>36</v>
      </c>
    </row>
    <row r="19" ht="20.45" customHeight="1" spans="1:8">
      <c r="A19" s="3">
        <v>17</v>
      </c>
      <c r="B19" s="10" t="s">
        <v>37</v>
      </c>
      <c r="C19" s="10"/>
      <c r="D19" s="10" t="s">
        <v>10</v>
      </c>
      <c r="E19" s="10">
        <v>2</v>
      </c>
      <c r="F19" s="10">
        <v>800</v>
      </c>
      <c r="G19" s="11">
        <f t="shared" si="0"/>
        <v>1600</v>
      </c>
      <c r="H19" s="11"/>
    </row>
    <row r="20" ht="20.45" customHeight="1" spans="1:8">
      <c r="A20" s="3">
        <v>18</v>
      </c>
      <c r="B20" s="10" t="s">
        <v>38</v>
      </c>
      <c r="C20" s="10"/>
      <c r="D20" s="10" t="s">
        <v>10</v>
      </c>
      <c r="E20" s="10">
        <v>3</v>
      </c>
      <c r="F20" s="10">
        <v>300</v>
      </c>
      <c r="G20" s="11">
        <f t="shared" si="0"/>
        <v>900</v>
      </c>
      <c r="H20" s="14" t="s">
        <v>39</v>
      </c>
    </row>
    <row r="21" ht="20.45" customHeight="1" spans="1:8">
      <c r="A21" s="3">
        <v>19</v>
      </c>
      <c r="B21" s="10" t="s">
        <v>40</v>
      </c>
      <c r="C21" s="10"/>
      <c r="D21" s="10" t="s">
        <v>41</v>
      </c>
      <c r="E21" s="10">
        <v>2</v>
      </c>
      <c r="F21" s="10">
        <v>150</v>
      </c>
      <c r="G21" s="11">
        <f t="shared" si="0"/>
        <v>300</v>
      </c>
      <c r="H21" s="11"/>
    </row>
    <row r="22" ht="20.45" customHeight="1" spans="1:8">
      <c r="A22" s="3">
        <v>20</v>
      </c>
      <c r="B22" s="15" t="s">
        <v>42</v>
      </c>
      <c r="C22" s="15"/>
      <c r="D22" s="3" t="s">
        <v>10</v>
      </c>
      <c r="E22" s="3">
        <v>1</v>
      </c>
      <c r="F22" s="3">
        <v>1400</v>
      </c>
      <c r="G22" s="11">
        <f t="shared" si="0"/>
        <v>1400</v>
      </c>
      <c r="H22" s="11"/>
    </row>
    <row r="23" ht="20.45" customHeight="1" spans="1:8">
      <c r="A23" s="3">
        <v>21</v>
      </c>
      <c r="B23" s="3" t="s">
        <v>43</v>
      </c>
      <c r="C23" s="3"/>
      <c r="D23" s="3" t="s">
        <v>44</v>
      </c>
      <c r="E23" s="3">
        <v>268</v>
      </c>
      <c r="F23" s="3">
        <v>5</v>
      </c>
      <c r="G23" s="11">
        <f t="shared" si="0"/>
        <v>1340</v>
      </c>
      <c r="H23" s="11"/>
    </row>
    <row r="24" ht="20.45" customHeight="1" spans="1:8">
      <c r="A24" s="3">
        <v>22</v>
      </c>
      <c r="B24" s="3" t="s">
        <v>45</v>
      </c>
      <c r="C24" s="3"/>
      <c r="D24" s="10" t="s">
        <v>46</v>
      </c>
      <c r="E24" s="3">
        <v>3</v>
      </c>
      <c r="F24" s="3">
        <v>150</v>
      </c>
      <c r="G24" s="11">
        <f t="shared" si="0"/>
        <v>450</v>
      </c>
      <c r="H24" s="11"/>
    </row>
    <row r="25" ht="20.45" customHeight="1" spans="1:8">
      <c r="A25" s="3">
        <v>23</v>
      </c>
      <c r="B25" s="15" t="s">
        <v>47</v>
      </c>
      <c r="C25" s="15"/>
      <c r="D25" s="3" t="s">
        <v>10</v>
      </c>
      <c r="E25" s="3">
        <v>3</v>
      </c>
      <c r="F25" s="3">
        <v>600</v>
      </c>
      <c r="G25" s="11">
        <f t="shared" si="0"/>
        <v>1800</v>
      </c>
      <c r="H25" s="11"/>
    </row>
    <row r="26" ht="20.45" customHeight="1" spans="1:8">
      <c r="A26" s="3">
        <v>24</v>
      </c>
      <c r="B26" s="15" t="s">
        <v>48</v>
      </c>
      <c r="C26" s="15"/>
      <c r="D26" s="3" t="s">
        <v>10</v>
      </c>
      <c r="E26" s="3">
        <v>1</v>
      </c>
      <c r="F26" s="3">
        <v>2400</v>
      </c>
      <c r="G26" s="11">
        <f t="shared" si="0"/>
        <v>2400</v>
      </c>
      <c r="H26" s="12" t="s">
        <v>49</v>
      </c>
    </row>
    <row r="27" ht="20.45" customHeight="1" spans="1:8">
      <c r="A27" s="3">
        <v>25</v>
      </c>
      <c r="B27" s="3" t="s">
        <v>50</v>
      </c>
      <c r="C27" s="3"/>
      <c r="D27" s="3" t="s">
        <v>10</v>
      </c>
      <c r="E27" s="3">
        <v>2</v>
      </c>
      <c r="F27" s="3">
        <v>600</v>
      </c>
      <c r="G27" s="11">
        <f t="shared" si="0"/>
        <v>1200</v>
      </c>
      <c r="H27" s="11"/>
    </row>
    <row r="28" ht="20.45" customHeight="1" spans="1:8">
      <c r="A28" s="3">
        <v>26</v>
      </c>
      <c r="B28" s="3" t="s">
        <v>51</v>
      </c>
      <c r="C28" s="3"/>
      <c r="D28" s="3" t="s">
        <v>10</v>
      </c>
      <c r="E28" s="3">
        <v>1</v>
      </c>
      <c r="F28" s="3">
        <v>4700</v>
      </c>
      <c r="G28" s="11">
        <f t="shared" si="0"/>
        <v>4700</v>
      </c>
      <c r="H28" s="11"/>
    </row>
    <row r="29" ht="20.45" customHeight="1" spans="1:8">
      <c r="A29" s="3">
        <v>27</v>
      </c>
      <c r="B29" s="3" t="s">
        <v>52</v>
      </c>
      <c r="C29" s="3"/>
      <c r="D29" s="3" t="s">
        <v>10</v>
      </c>
      <c r="E29" s="3">
        <v>1</v>
      </c>
      <c r="F29" s="3">
        <v>5800</v>
      </c>
      <c r="G29" s="11">
        <f t="shared" si="0"/>
        <v>5800</v>
      </c>
      <c r="H29" s="11"/>
    </row>
    <row r="30" ht="20.45" customHeight="1" spans="1:8">
      <c r="A30" s="3">
        <v>28</v>
      </c>
      <c r="B30" s="15" t="s">
        <v>53</v>
      </c>
      <c r="C30" s="15"/>
      <c r="D30" s="3" t="s">
        <v>46</v>
      </c>
      <c r="E30" s="3">
        <v>3</v>
      </c>
      <c r="F30" s="3">
        <v>1600</v>
      </c>
      <c r="G30" s="11">
        <f t="shared" si="0"/>
        <v>4800</v>
      </c>
      <c r="H30" s="11"/>
    </row>
    <row r="31" ht="29.25" customHeight="1" spans="1:8">
      <c r="A31" s="3">
        <v>29</v>
      </c>
      <c r="B31" s="15" t="s">
        <v>54</v>
      </c>
      <c r="C31" s="15"/>
      <c r="D31" s="3" t="s">
        <v>41</v>
      </c>
      <c r="E31" s="3">
        <v>1</v>
      </c>
      <c r="F31" s="3">
        <v>3000</v>
      </c>
      <c r="G31" s="11">
        <f t="shared" si="0"/>
        <v>3000</v>
      </c>
      <c r="H31" s="11"/>
    </row>
    <row r="32" ht="29.25" customHeight="1" spans="1:8">
      <c r="A32" s="3">
        <v>30</v>
      </c>
      <c r="B32" s="15" t="s">
        <v>55</v>
      </c>
      <c r="C32" s="15"/>
      <c r="D32" s="3" t="s">
        <v>44</v>
      </c>
      <c r="E32" s="3">
        <v>892</v>
      </c>
      <c r="F32" s="3">
        <v>3</v>
      </c>
      <c r="G32" s="11">
        <f t="shared" si="0"/>
        <v>2676</v>
      </c>
      <c r="H32" s="11"/>
    </row>
    <row r="33" ht="20.45" customHeight="1" spans="1:8">
      <c r="A33" s="3">
        <v>31</v>
      </c>
      <c r="B33" s="3" t="s">
        <v>56</v>
      </c>
      <c r="C33" s="3"/>
      <c r="D33" s="3" t="s">
        <v>57</v>
      </c>
      <c r="E33" s="3">
        <v>3</v>
      </c>
      <c r="F33" s="3">
        <v>150</v>
      </c>
      <c r="G33" s="11">
        <f t="shared" si="0"/>
        <v>450</v>
      </c>
      <c r="H33" s="12" t="s">
        <v>58</v>
      </c>
    </row>
    <row r="34" ht="20.45" customHeight="1" spans="1:8">
      <c r="A34" s="3" t="s">
        <v>59</v>
      </c>
      <c r="B34" s="3"/>
      <c r="C34" s="3"/>
      <c r="D34" s="3"/>
      <c r="E34" s="3"/>
      <c r="F34" s="3"/>
      <c r="G34" s="5">
        <f>SUM(G3:G33)</f>
        <v>63916</v>
      </c>
      <c r="H34" s="16"/>
    </row>
    <row r="35" ht="20.45" customHeight="1" spans="1:8">
      <c r="A35" s="17" t="s">
        <v>60</v>
      </c>
      <c r="B35" s="17"/>
      <c r="C35" s="17"/>
      <c r="D35" s="17"/>
      <c r="E35" s="17"/>
      <c r="F35" s="17"/>
      <c r="G35" s="17"/>
      <c r="H35" s="17"/>
    </row>
    <row r="36" ht="20.45" customHeight="1" spans="2:2">
      <c r="B36" s="18"/>
    </row>
    <row r="37" ht="20.45" customHeight="1"/>
    <row r="38" ht="20.45" customHeight="1"/>
    <row r="39" ht="20.45" customHeight="1"/>
    <row r="40" ht="20.45" customHeight="1"/>
    <row r="41" ht="20.45" customHeight="1"/>
    <row r="42" ht="20.45" customHeight="1"/>
    <row r="43" ht="20.45" customHeight="1"/>
    <row r="44" ht="20.45" customHeight="1"/>
    <row r="45" ht="20.45" customHeight="1"/>
    <row r="46" ht="20.1" customHeight="1"/>
    <row r="47" ht="20.1" customHeight="1"/>
    <row r="48" ht="20.1" customHeight="1"/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</sheetData>
  <mergeCells count="32">
    <mergeCell ref="A1:H1"/>
    <mergeCell ref="B2:C2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A34:F34"/>
    <mergeCell ref="A35:H35"/>
    <mergeCell ref="B5:B6"/>
  </mergeCells>
  <pageMargins left="0.39" right="0.47" top="0.75" bottom="0.75" header="0.3" footer="0.3"/>
  <pageSetup paperSize="9" scale="9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40" sqref="L40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(3)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XC4</cp:lastModifiedBy>
  <dcterms:created xsi:type="dcterms:W3CDTF">2023-05-12T11:15:00Z</dcterms:created>
  <cp:lastPrinted>2024-09-13T06:14:00Z</cp:lastPrinted>
  <dcterms:modified xsi:type="dcterms:W3CDTF">2024-11-15T09:15:09Z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  <property fmtid="{D5CDD505-2E9C-101B-9397-08002B2CF9AE}" pid="3" name="ICV">
    <vt:lpwstr>21B8C8D9B7F14AA6BB2B32763F513E1C_12</vt:lpwstr>
  </property>
</Properties>
</file>