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询价单 (其余岗位服务费)" sheetId="1" r:id="rId1"/>
    <sheet name="工作人员统计" sheetId="2" state="hidden" r:id="rId2"/>
    <sheet name="Sheet2" sheetId="3" r:id="rId3"/>
    <sheet name="Sheet3" sheetId="4" r:id="rId4"/>
  </sheets>
  <calcPr calcId="144525"/>
</workbook>
</file>

<file path=xl/sharedStrings.xml><?xml version="1.0" encoding="utf-8"?>
<sst xmlns="http://schemas.openxmlformats.org/spreadsheetml/2006/main" count="56" uniqueCount="50">
  <si>
    <t>昆明源喆物业管理有限公司对物业工作人员部分岗位开展劳务外包工作服务费用询价表</t>
  </si>
  <si>
    <t>服务方</t>
  </si>
  <si>
    <t>供货周期</t>
  </si>
  <si>
    <t>联系人</t>
  </si>
  <si>
    <t>电 话</t>
  </si>
  <si>
    <t>费用结算(单位：人民币/元)</t>
  </si>
  <si>
    <t>地  址</t>
  </si>
  <si>
    <t>总计（费用包含服务管理费及相关税费等）</t>
  </si>
  <si>
    <t>邮  件</t>
  </si>
  <si>
    <t>传 真</t>
  </si>
  <si>
    <t>报价总金额（万元）</t>
  </si>
  <si>
    <t xml:space="preserve">备注：此报价为含税一口包干价，付款方式为网银，按合同付款。                                                                                                              报价承诺：我公司承诺对下述报价单及其内容真实、诚信、守信，保证为所报项目质量承担责任，严格按照其到项目计划周期执行。                                                                                                                         报价有效期为：  年   月    日至   年    月    日（加盖公司章）                </t>
  </si>
  <si>
    <t>序号</t>
  </si>
  <si>
    <t>名称</t>
  </si>
  <si>
    <t>费用（元/人/月）</t>
  </si>
  <si>
    <t>金额（元/年）</t>
  </si>
  <si>
    <t>备注</t>
  </si>
  <si>
    <t>按100人报价</t>
  </si>
  <si>
    <t>相关说明：</t>
  </si>
  <si>
    <t>请认真填写服务方一栏相关内容，将最终报价准确填写后盖章，一同将企业相关资质文件送达我公司。</t>
  </si>
  <si>
    <t>需方信息</t>
  </si>
  <si>
    <t>需  方</t>
  </si>
  <si>
    <t>昆明源喆物业管理有限公司</t>
  </si>
  <si>
    <t>联络人</t>
  </si>
  <si>
    <t>师靖玲</t>
  </si>
  <si>
    <t>云南省昆明市晋宁区昆阳街道办事处兴隆水景公园2号楼</t>
  </si>
  <si>
    <t>电  话</t>
  </si>
  <si>
    <t>/</t>
  </si>
  <si>
    <t>手  机</t>
  </si>
  <si>
    <t>邮   箱</t>
  </si>
  <si>
    <t>物业主管（人）</t>
  </si>
  <si>
    <t>收费及客服人员（人）</t>
  </si>
  <si>
    <t>保洁员（人）</t>
  </si>
  <si>
    <t>绿化工（人）</t>
  </si>
  <si>
    <t>水电工（人）</t>
  </si>
  <si>
    <t>一</t>
  </si>
  <si>
    <t>已承接的</t>
  </si>
  <si>
    <t>春和璟苑小区</t>
  </si>
  <si>
    <t>锦绣竹园小区</t>
  </si>
  <si>
    <t>民益家园、群益小区</t>
  </si>
  <si>
    <t>嘉和安康苑小区</t>
  </si>
  <si>
    <t>国资大厦</t>
  </si>
  <si>
    <t>二</t>
  </si>
  <si>
    <t>即将承接的</t>
  </si>
  <si>
    <t>艺术展中心</t>
  </si>
  <si>
    <t>融博兴隆小区</t>
  </si>
  <si>
    <t>三</t>
  </si>
  <si>
    <t>小计（人）</t>
  </si>
  <si>
    <t>四</t>
  </si>
  <si>
    <t>合计（人）</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</si>
</sst>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0.00\)"/>
    <numFmt numFmtId="177" formatCode="#,##0_);[Red]\(#,##0\)"/>
  </numFmts>
  <fonts count="32">
    <font>
      <sz val="11"/>
      <color theme="1"/>
      <name val="宋体"/>
      <charset val="134"/>
      <scheme val="minor"/>
    </font>
    <font>
      <sz val="12"/>
      <color theme="1"/>
      <name val="仿宋_GB2312"/>
      <charset val="134"/>
    </font>
    <font>
      <sz val="10"/>
      <name val="宋体"/>
      <charset val="134"/>
    </font>
    <font>
      <sz val="12"/>
      <name val="宋体"/>
      <charset val="134"/>
    </font>
    <font>
      <sz val="12"/>
      <color indexed="8"/>
      <name val="宋体"/>
      <charset val="134"/>
    </font>
    <font>
      <sz val="12"/>
      <color indexed="62"/>
      <name val="宋体"/>
      <charset val="134"/>
    </font>
    <font>
      <b/>
      <sz val="16"/>
      <color indexed="8"/>
      <name val="宋体"/>
      <charset val="134"/>
    </font>
    <font>
      <b/>
      <sz val="10"/>
      <color indexed="8"/>
      <name val="宋体"/>
      <charset val="134"/>
    </font>
    <font>
      <sz val="10"/>
      <color indexed="8"/>
      <name val="宋体"/>
      <charset val="134"/>
    </font>
    <font>
      <b/>
      <sz val="10"/>
      <name val="宋体"/>
      <charset val="134"/>
    </font>
    <font>
      <u/>
      <sz val="10"/>
      <color indexed="12"/>
      <name val="宋体"/>
      <charset val="134"/>
    </font>
    <font>
      <b/>
      <sz val="10"/>
      <color rgb="FF0000FF"/>
      <name val="Times New Roman"/>
      <charset val="134"/>
    </font>
    <font>
      <sz val="11"/>
      <color theme="1"/>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indexed="8"/>
      <name val="宋体"/>
      <charset val="134"/>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27" fillId="2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20" applyNumberFormat="0" applyFont="0" applyAlignment="0" applyProtection="0">
      <alignment vertical="center"/>
    </xf>
    <xf numFmtId="0" fontId="13" fillId="7"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17" applyNumberFormat="0" applyFill="0" applyAlignment="0" applyProtection="0">
      <alignment vertical="center"/>
    </xf>
    <xf numFmtId="0" fontId="16" fillId="0" borderId="17" applyNumberFormat="0" applyFill="0" applyAlignment="0" applyProtection="0">
      <alignment vertical="center"/>
    </xf>
    <xf numFmtId="0" fontId="13" fillId="27" borderId="0" applyNumberFormat="0" applyBorder="0" applyAlignment="0" applyProtection="0">
      <alignment vertical="center"/>
    </xf>
    <xf numFmtId="0" fontId="23" fillId="0" borderId="21" applyNumberFormat="0" applyFill="0" applyAlignment="0" applyProtection="0">
      <alignment vertical="center"/>
    </xf>
    <xf numFmtId="0" fontId="13" fillId="16" borderId="0" applyNumberFormat="0" applyBorder="0" applyAlignment="0" applyProtection="0">
      <alignment vertical="center"/>
    </xf>
    <xf numFmtId="0" fontId="15" fillId="5" borderId="16" applyNumberFormat="0" applyAlignment="0" applyProtection="0">
      <alignment vertical="center"/>
    </xf>
    <xf numFmtId="0" fontId="28" fillId="5" borderId="22" applyNumberFormat="0" applyAlignment="0" applyProtection="0">
      <alignment vertical="center"/>
    </xf>
    <xf numFmtId="0" fontId="20" fillId="15" borderId="19" applyNumberFormat="0" applyAlignment="0" applyProtection="0">
      <alignment vertical="center"/>
    </xf>
    <xf numFmtId="0" fontId="12" fillId="22" borderId="0" applyNumberFormat="0" applyBorder="0" applyAlignment="0" applyProtection="0">
      <alignment vertical="center"/>
    </xf>
    <xf numFmtId="0" fontId="13" fillId="32" borderId="0" applyNumberFormat="0" applyBorder="0" applyAlignment="0" applyProtection="0">
      <alignment vertical="center"/>
    </xf>
    <xf numFmtId="0" fontId="19" fillId="0" borderId="18" applyNumberFormat="0" applyFill="0" applyAlignment="0" applyProtection="0">
      <alignment vertical="center"/>
    </xf>
    <xf numFmtId="0" fontId="14" fillId="0" borderId="15" applyNumberFormat="0" applyFill="0" applyAlignment="0" applyProtection="0">
      <alignment vertical="center"/>
    </xf>
    <xf numFmtId="0" fontId="22" fillId="21" borderId="0" applyNumberFormat="0" applyBorder="0" applyAlignment="0" applyProtection="0">
      <alignment vertical="center"/>
    </xf>
    <xf numFmtId="0" fontId="31" fillId="31" borderId="0" applyNumberFormat="0" applyBorder="0" applyAlignment="0" applyProtection="0">
      <alignment vertical="center"/>
    </xf>
    <xf numFmtId="0" fontId="12" fillId="4" borderId="0" applyNumberFormat="0" applyBorder="0" applyAlignment="0" applyProtection="0">
      <alignment vertical="center"/>
    </xf>
    <xf numFmtId="0" fontId="13" fillId="14"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13" fillId="13"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Alignment="0" applyProtection="0">
      <alignment vertical="center"/>
    </xf>
    <xf numFmtId="0" fontId="13" fillId="9" borderId="0" applyNumberFormat="0" applyBorder="0" applyAlignment="0" applyProtection="0">
      <alignment vertical="center"/>
    </xf>
    <xf numFmtId="0" fontId="12" fillId="18" borderId="0" applyNumberFormat="0" applyBorder="0" applyAlignment="0" applyProtection="0">
      <alignment vertical="center"/>
    </xf>
    <xf numFmtId="0" fontId="13" fillId="3" borderId="0" applyNumberFormat="0" applyBorder="0" applyAlignment="0" applyProtection="0">
      <alignment vertical="center"/>
    </xf>
    <xf numFmtId="0" fontId="26" fillId="0" borderId="0">
      <alignment vertical="center"/>
    </xf>
    <xf numFmtId="0" fontId="13" fillId="25" borderId="0" applyNumberFormat="0" applyBorder="0" applyAlignment="0" applyProtection="0">
      <alignment vertical="center"/>
    </xf>
    <xf numFmtId="0" fontId="12" fillId="2" borderId="0" applyNumberFormat="0" applyBorder="0" applyAlignment="0" applyProtection="0">
      <alignment vertical="center"/>
    </xf>
    <xf numFmtId="0" fontId="13" fillId="12" borderId="0" applyNumberFormat="0" applyBorder="0" applyAlignment="0" applyProtection="0">
      <alignment vertical="center"/>
    </xf>
  </cellStyleXfs>
  <cellXfs count="60">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10" fillId="0" borderId="1" xfId="10" applyFont="1" applyFill="1" applyBorder="1" applyAlignment="1" applyProtection="1">
      <alignment horizontal="center" vertical="center"/>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2" xfId="46" applyFont="1" applyFill="1" applyBorder="1" applyAlignment="1">
      <alignment horizontal="center" vertical="center"/>
    </xf>
    <xf numFmtId="0" fontId="7" fillId="0" borderId="4" xfId="46" applyFont="1" applyFill="1" applyBorder="1" applyAlignment="1">
      <alignment horizontal="center" vertical="center"/>
    </xf>
    <xf numFmtId="0" fontId="7" fillId="0" borderId="3" xfId="46"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4"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8" fillId="0" borderId="1" xfId="46" applyFont="1" applyFill="1" applyBorder="1" applyAlignment="1">
      <alignment horizontal="center" vertical="center" wrapText="1"/>
    </xf>
    <xf numFmtId="0" fontId="8" fillId="0" borderId="2" xfId="46" applyFont="1" applyFill="1" applyBorder="1" applyAlignment="1">
      <alignment horizontal="center" vertical="center" wrapText="1"/>
    </xf>
    <xf numFmtId="0" fontId="8" fillId="0" borderId="3" xfId="46" applyFont="1" applyFill="1" applyBorder="1" applyAlignment="1">
      <alignment horizontal="center" vertical="center" wrapText="1"/>
    </xf>
    <xf numFmtId="0" fontId="8" fillId="0" borderId="4" xfId="46" applyFont="1" applyFill="1" applyBorder="1" applyAlignment="1">
      <alignment horizontal="center" vertical="center" wrapText="1"/>
    </xf>
    <xf numFmtId="0" fontId="2" fillId="0" borderId="2" xfId="46" applyFont="1" applyFill="1" applyBorder="1" applyAlignment="1">
      <alignment horizontal="center" vertical="center"/>
    </xf>
    <xf numFmtId="0" fontId="2" fillId="0" borderId="4" xfId="46" applyFont="1" applyFill="1" applyBorder="1" applyAlignment="1">
      <alignment horizontal="center" vertical="center"/>
    </xf>
    <xf numFmtId="0" fontId="7" fillId="0" borderId="1" xfId="0" applyNumberFormat="1" applyFont="1" applyFill="1" applyBorder="1" applyAlignment="1">
      <alignment horizontal="left" vertical="center"/>
    </xf>
    <xf numFmtId="0" fontId="7" fillId="0" borderId="7"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13"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9" fillId="0" borderId="13" xfId="0" applyFont="1" applyFill="1" applyBorder="1" applyAlignment="1">
      <alignment horizontal="left" vertical="center" wrapText="1"/>
    </xf>
    <xf numFmtId="177" fontId="7" fillId="0" borderId="1"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3" fillId="0" borderId="0"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兵器疗养院服装采购报价单海登（服饰）" xfId="46"/>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0"/>
  </sheetPr>
  <dimension ref="A1:L16"/>
  <sheetViews>
    <sheetView tabSelected="1" workbookViewId="0">
      <selection activeCell="N4" sqref="N4"/>
    </sheetView>
  </sheetViews>
  <sheetFormatPr defaultColWidth="9" defaultRowHeight="14.25"/>
  <cols>
    <col min="1" max="1" width="6.63333333333333" style="11" customWidth="1"/>
    <col min="2" max="2" width="18.725" style="11" customWidth="1"/>
    <col min="3" max="3" width="27.0916666666667" style="12" customWidth="1"/>
    <col min="4" max="4" width="19.9083333333333" style="12" customWidth="1"/>
    <col min="5" max="5" width="14.0916666666667" style="13" customWidth="1"/>
    <col min="6" max="6" width="16.0916666666667" style="11" customWidth="1"/>
    <col min="7" max="7" width="8.36666666666667" style="14" customWidth="1"/>
    <col min="8" max="8" width="28.875" style="14" customWidth="1"/>
    <col min="9" max="9" width="12.875" style="15" customWidth="1"/>
    <col min="10" max="16382" width="9" style="14"/>
  </cols>
  <sheetData>
    <row r="1" ht="58" customHeight="1" spans="1:9">
      <c r="A1" s="16" t="s">
        <v>0</v>
      </c>
      <c r="B1" s="17"/>
      <c r="C1" s="17"/>
      <c r="D1" s="17"/>
      <c r="E1" s="17"/>
      <c r="F1" s="17"/>
      <c r="G1" s="17"/>
      <c r="H1" s="17"/>
      <c r="I1" s="17"/>
    </row>
    <row r="2" ht="22.05" customHeight="1" spans="1:9">
      <c r="A2" s="18" t="s">
        <v>1</v>
      </c>
      <c r="B2" s="19"/>
      <c r="C2" s="19"/>
      <c r="D2" s="19"/>
      <c r="E2" s="19"/>
      <c r="F2" s="20" t="s">
        <v>2</v>
      </c>
      <c r="G2" s="21"/>
      <c r="H2" s="21"/>
      <c r="I2" s="21"/>
    </row>
    <row r="3" ht="22.05" customHeight="1" spans="1:9">
      <c r="A3" s="18" t="s">
        <v>3</v>
      </c>
      <c r="B3" s="22"/>
      <c r="C3" s="18" t="s">
        <v>4</v>
      </c>
      <c r="D3" s="23"/>
      <c r="E3" s="23"/>
      <c r="F3" s="24" t="s">
        <v>5</v>
      </c>
      <c r="G3" s="24"/>
      <c r="H3" s="24"/>
      <c r="I3" s="54"/>
    </row>
    <row r="4" ht="22.05" customHeight="1" spans="1:9">
      <c r="A4" s="18" t="s">
        <v>6</v>
      </c>
      <c r="B4" s="23"/>
      <c r="C4" s="23"/>
      <c r="D4" s="23"/>
      <c r="E4" s="25"/>
      <c r="F4" s="18" t="s">
        <v>7</v>
      </c>
      <c r="G4" s="18"/>
      <c r="H4" s="18"/>
      <c r="I4" s="18"/>
    </row>
    <row r="5" ht="22.05" customHeight="1" spans="1:9">
      <c r="A5" s="18" t="s">
        <v>8</v>
      </c>
      <c r="B5" s="26"/>
      <c r="C5" s="18" t="s">
        <v>9</v>
      </c>
      <c r="D5" s="23"/>
      <c r="E5" s="25"/>
      <c r="F5" s="21" t="s">
        <v>10</v>
      </c>
      <c r="G5" s="21"/>
      <c r="H5" s="21"/>
      <c r="I5" s="55"/>
    </row>
    <row r="6" ht="19.95" customHeight="1" spans="1:9">
      <c r="A6" s="27" t="s">
        <v>11</v>
      </c>
      <c r="B6" s="28"/>
      <c r="C6" s="28"/>
      <c r="D6" s="28"/>
      <c r="E6" s="28"/>
      <c r="F6" s="28"/>
      <c r="G6" s="28"/>
      <c r="H6" s="28"/>
      <c r="I6" s="56"/>
    </row>
    <row r="7" ht="27.1" customHeight="1" spans="1:9">
      <c r="A7" s="27"/>
      <c r="B7" s="28"/>
      <c r="C7" s="28"/>
      <c r="D7" s="28"/>
      <c r="E7" s="28"/>
      <c r="F7" s="28"/>
      <c r="G7" s="28"/>
      <c r="H7" s="28"/>
      <c r="I7" s="56"/>
    </row>
    <row r="8" ht="45.1" customHeight="1" spans="1:9">
      <c r="A8" s="18" t="s">
        <v>12</v>
      </c>
      <c r="B8" s="29" t="s">
        <v>13</v>
      </c>
      <c r="C8" s="30"/>
      <c r="D8" s="29" t="s">
        <v>14</v>
      </c>
      <c r="E8" s="31"/>
      <c r="F8" s="30"/>
      <c r="G8" s="32" t="s">
        <v>15</v>
      </c>
      <c r="H8" s="33"/>
      <c r="I8" s="57" t="s">
        <v>16</v>
      </c>
    </row>
    <row r="9" ht="118" customHeight="1" spans="1:9">
      <c r="A9" s="34"/>
      <c r="B9" s="35"/>
      <c r="C9" s="35"/>
      <c r="D9" s="36"/>
      <c r="E9" s="37"/>
      <c r="F9" s="38"/>
      <c r="G9" s="39"/>
      <c r="H9" s="40"/>
      <c r="I9" s="57" t="s">
        <v>17</v>
      </c>
    </row>
    <row r="10" ht="42.75" customHeight="1" spans="1:9">
      <c r="A10" s="41" t="s">
        <v>18</v>
      </c>
      <c r="B10" s="42"/>
      <c r="C10" s="42"/>
      <c r="D10" s="41"/>
      <c r="E10" s="41"/>
      <c r="F10" s="41"/>
      <c r="G10" s="41"/>
      <c r="H10" s="41"/>
      <c r="I10" s="41"/>
    </row>
    <row r="11" s="10" customFormat="1" ht="22.05" customHeight="1" spans="1:9">
      <c r="A11" s="43" t="s">
        <v>16</v>
      </c>
      <c r="B11" s="44" t="s">
        <v>19</v>
      </c>
      <c r="C11" s="44"/>
      <c r="D11" s="44"/>
      <c r="E11" s="44"/>
      <c r="F11" s="44"/>
      <c r="G11" s="44"/>
      <c r="H11" s="44"/>
      <c r="I11" s="44"/>
    </row>
    <row r="12" ht="22.05" customHeight="1" spans="1:9">
      <c r="A12" s="45" t="s">
        <v>20</v>
      </c>
      <c r="B12" s="24"/>
      <c r="C12" s="24"/>
      <c r="D12" s="24"/>
      <c r="E12" s="24"/>
      <c r="F12" s="24"/>
      <c r="G12" s="24"/>
      <c r="H12" s="24"/>
      <c r="I12" s="54"/>
    </row>
    <row r="13" ht="22.05" customHeight="1" spans="1:9">
      <c r="A13" s="46"/>
      <c r="B13" s="47"/>
      <c r="C13" s="47"/>
      <c r="D13" s="47"/>
      <c r="E13" s="47"/>
      <c r="F13" s="47"/>
      <c r="G13" s="47"/>
      <c r="H13" s="47"/>
      <c r="I13" s="58"/>
    </row>
    <row r="14" ht="22.05" customHeight="1" spans="1:9">
      <c r="A14" s="48" t="s">
        <v>21</v>
      </c>
      <c r="B14" s="49" t="s">
        <v>22</v>
      </c>
      <c r="C14" s="50"/>
      <c r="D14" s="50"/>
      <c r="E14" s="51"/>
      <c r="F14" s="48" t="s">
        <v>23</v>
      </c>
      <c r="G14" s="49" t="s">
        <v>24</v>
      </c>
      <c r="H14" s="50"/>
      <c r="I14" s="51"/>
    </row>
    <row r="15" ht="22.05" customHeight="1" spans="1:9">
      <c r="A15" s="48" t="s">
        <v>6</v>
      </c>
      <c r="B15" s="49" t="s">
        <v>25</v>
      </c>
      <c r="C15" s="50"/>
      <c r="D15" s="50"/>
      <c r="E15" s="51"/>
      <c r="F15" s="48" t="s">
        <v>26</v>
      </c>
      <c r="G15" s="49" t="s">
        <v>27</v>
      </c>
      <c r="H15" s="50"/>
      <c r="I15" s="51"/>
    </row>
    <row r="16" ht="22.05" customHeight="1" spans="1:12">
      <c r="A16" s="52" t="s">
        <v>28</v>
      </c>
      <c r="B16" s="52">
        <v>15887821371</v>
      </c>
      <c r="C16" s="52"/>
      <c r="D16" s="52"/>
      <c r="E16" s="52"/>
      <c r="F16" s="53" t="s">
        <v>29</v>
      </c>
      <c r="G16" s="52" t="s">
        <v>27</v>
      </c>
      <c r="H16" s="52"/>
      <c r="I16" s="52"/>
      <c r="L16" s="59"/>
    </row>
  </sheetData>
  <mergeCells count="25">
    <mergeCell ref="A1:I1"/>
    <mergeCell ref="B2:E2"/>
    <mergeCell ref="G2:I2"/>
    <mergeCell ref="D3:E3"/>
    <mergeCell ref="F3:I3"/>
    <mergeCell ref="B4:E4"/>
    <mergeCell ref="F4:I4"/>
    <mergeCell ref="D5:E5"/>
    <mergeCell ref="F5:H5"/>
    <mergeCell ref="B8:C8"/>
    <mergeCell ref="D8:F8"/>
    <mergeCell ref="G8:H8"/>
    <mergeCell ref="B9:C9"/>
    <mergeCell ref="D9:F9"/>
    <mergeCell ref="G9:H9"/>
    <mergeCell ref="A10:I10"/>
    <mergeCell ref="B11:I11"/>
    <mergeCell ref="B14:E14"/>
    <mergeCell ref="G14:I14"/>
    <mergeCell ref="B15:E15"/>
    <mergeCell ref="G15:I15"/>
    <mergeCell ref="B16:E16"/>
    <mergeCell ref="G16:I16"/>
    <mergeCell ref="A12:I13"/>
    <mergeCell ref="A6:I7"/>
  </mergeCells>
  <printOptions horizontalCentered="1"/>
  <pageMargins left="0.15748031496063" right="0.078740157480315" top="0.590551181102362" bottom="0" header="0.31496062992126" footer="0.078740157480315"/>
  <pageSetup paperSize="9" scale="95" orientation="landscape" horizontalDpi="2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6:Q35"/>
  <sheetViews>
    <sheetView topLeftCell="A13" workbookViewId="0">
      <selection activeCell="G33" sqref="G33"/>
    </sheetView>
  </sheetViews>
  <sheetFormatPr defaultColWidth="9" defaultRowHeight="13.5"/>
  <cols>
    <col min="1" max="1" width="9" style="1"/>
    <col min="2" max="2" width="19" style="2" customWidth="1"/>
    <col min="3" max="6" width="10.625" style="2" customWidth="1"/>
    <col min="7" max="7" width="7.75" style="2" customWidth="1"/>
    <col min="8" max="8" width="7.375" style="2" customWidth="1"/>
  </cols>
  <sheetData>
    <row r="16" ht="25" customHeight="1"/>
    <row r="17" ht="25" customHeight="1"/>
    <row r="18" ht="37" customHeight="1" spans="1:8">
      <c r="A18" s="3" t="s">
        <v>12</v>
      </c>
      <c r="B18" s="3" t="s">
        <v>13</v>
      </c>
      <c r="C18" s="3" t="s">
        <v>30</v>
      </c>
      <c r="D18" s="3" t="s">
        <v>31</v>
      </c>
      <c r="E18" s="3" t="s">
        <v>32</v>
      </c>
      <c r="F18" s="3" t="s">
        <v>33</v>
      </c>
      <c r="G18" s="3" t="s">
        <v>34</v>
      </c>
      <c r="H18" s="4" t="s">
        <v>16</v>
      </c>
    </row>
    <row r="19" ht="25" customHeight="1" spans="1:8">
      <c r="A19" s="3" t="s">
        <v>35</v>
      </c>
      <c r="B19" s="4" t="s">
        <v>36</v>
      </c>
      <c r="C19" s="4">
        <f>SUM(C20:C24)</f>
        <v>5</v>
      </c>
      <c r="D19" s="4">
        <f>SUM(D20:D24)</f>
        <v>13</v>
      </c>
      <c r="E19" s="4">
        <f>SUM(E20:E24)</f>
        <v>39</v>
      </c>
      <c r="F19" s="4">
        <f>SUM(F20:F24)</f>
        <v>8</v>
      </c>
      <c r="G19" s="4">
        <f>SUM(G20:G24)</f>
        <v>9</v>
      </c>
      <c r="H19" s="4"/>
    </row>
    <row r="20" ht="25" customHeight="1" spans="1:8">
      <c r="A20" s="3">
        <v>1</v>
      </c>
      <c r="B20" s="5" t="s">
        <v>37</v>
      </c>
      <c r="C20" s="4">
        <v>1</v>
      </c>
      <c r="D20" s="4">
        <v>2</v>
      </c>
      <c r="E20" s="4">
        <v>3</v>
      </c>
      <c r="F20" s="4">
        <v>2</v>
      </c>
      <c r="G20" s="4">
        <v>2</v>
      </c>
      <c r="H20" s="4"/>
    </row>
    <row r="21" ht="25" customHeight="1" spans="1:8">
      <c r="A21" s="3">
        <v>2</v>
      </c>
      <c r="B21" s="4" t="s">
        <v>38</v>
      </c>
      <c r="C21" s="4">
        <v>1</v>
      </c>
      <c r="D21" s="4">
        <v>2</v>
      </c>
      <c r="E21" s="4">
        <v>12</v>
      </c>
      <c r="F21" s="4">
        <v>5</v>
      </c>
      <c r="G21" s="4">
        <v>2</v>
      </c>
      <c r="H21" s="4"/>
    </row>
    <row r="22" ht="25" customHeight="1" spans="1:8">
      <c r="A22" s="3">
        <v>3</v>
      </c>
      <c r="B22" s="4" t="s">
        <v>39</v>
      </c>
      <c r="C22" s="4">
        <v>1</v>
      </c>
      <c r="D22" s="4">
        <v>1</v>
      </c>
      <c r="E22" s="4">
        <v>3</v>
      </c>
      <c r="F22" s="4">
        <v>1</v>
      </c>
      <c r="G22" s="4">
        <v>0</v>
      </c>
      <c r="H22" s="4"/>
    </row>
    <row r="23" ht="25" customHeight="1" spans="1:8">
      <c r="A23" s="3">
        <v>4</v>
      </c>
      <c r="B23" s="4" t="s">
        <v>40</v>
      </c>
      <c r="C23" s="4">
        <v>1</v>
      </c>
      <c r="D23" s="4">
        <v>8</v>
      </c>
      <c r="E23" s="4">
        <v>12</v>
      </c>
      <c r="F23" s="4">
        <v>0</v>
      </c>
      <c r="G23" s="4">
        <v>3</v>
      </c>
      <c r="H23" s="4"/>
    </row>
    <row r="24" ht="25" customHeight="1" spans="1:8">
      <c r="A24" s="3">
        <v>5</v>
      </c>
      <c r="B24" s="4" t="s">
        <v>41</v>
      </c>
      <c r="C24" s="4">
        <v>1</v>
      </c>
      <c r="D24" s="4">
        <v>0</v>
      </c>
      <c r="E24" s="4">
        <v>9</v>
      </c>
      <c r="F24" s="4">
        <v>0</v>
      </c>
      <c r="G24" s="4">
        <v>2</v>
      </c>
      <c r="H24" s="4"/>
    </row>
    <row r="25" ht="25" customHeight="1" spans="1:8">
      <c r="A25" s="3" t="s">
        <v>42</v>
      </c>
      <c r="B25" s="4" t="s">
        <v>43</v>
      </c>
      <c r="C25" s="4">
        <f>C26+C27</f>
        <v>2</v>
      </c>
      <c r="D25" s="4">
        <f>D26+D27</f>
        <v>2</v>
      </c>
      <c r="E25" s="4">
        <f>E26+E27</f>
        <v>10</v>
      </c>
      <c r="F25" s="4">
        <f>F26+F27</f>
        <v>2</v>
      </c>
      <c r="G25" s="4">
        <f>G26+G27</f>
        <v>3</v>
      </c>
      <c r="H25" s="4"/>
    </row>
    <row r="26" ht="25" customHeight="1" spans="1:8">
      <c r="A26" s="3">
        <v>1</v>
      </c>
      <c r="B26" s="4" t="s">
        <v>44</v>
      </c>
      <c r="C26" s="4">
        <v>1</v>
      </c>
      <c r="D26" s="4">
        <v>0</v>
      </c>
      <c r="E26" s="4">
        <v>4</v>
      </c>
      <c r="F26" s="4">
        <v>0</v>
      </c>
      <c r="G26" s="4">
        <v>1</v>
      </c>
      <c r="H26" s="4"/>
    </row>
    <row r="27" ht="25" customHeight="1" spans="1:8">
      <c r="A27" s="3">
        <v>2</v>
      </c>
      <c r="B27" s="4" t="s">
        <v>45</v>
      </c>
      <c r="C27" s="4">
        <v>1</v>
      </c>
      <c r="D27" s="4">
        <v>2</v>
      </c>
      <c r="E27" s="4">
        <v>6</v>
      </c>
      <c r="F27" s="4">
        <v>2</v>
      </c>
      <c r="G27" s="4">
        <v>2</v>
      </c>
      <c r="H27" s="4"/>
    </row>
    <row r="28" ht="25" customHeight="1" spans="1:16">
      <c r="A28" s="3" t="s">
        <v>46</v>
      </c>
      <c r="B28" s="4" t="s">
        <v>47</v>
      </c>
      <c r="C28" s="4">
        <f>C19+C25</f>
        <v>7</v>
      </c>
      <c r="D28" s="4">
        <f>D19+D25</f>
        <v>15</v>
      </c>
      <c r="E28" s="4">
        <f>E19+E25</f>
        <v>49</v>
      </c>
      <c r="F28" s="4">
        <f>F19+F25</f>
        <v>10</v>
      </c>
      <c r="G28" s="4">
        <f>G19+G25</f>
        <v>12</v>
      </c>
      <c r="H28" s="4"/>
      <c r="K28">
        <v>5</v>
      </c>
      <c r="L28">
        <v>13</v>
      </c>
      <c r="M28">
        <v>58</v>
      </c>
      <c r="N28">
        <v>30</v>
      </c>
      <c r="O28">
        <v>8</v>
      </c>
      <c r="P28">
        <v>9</v>
      </c>
    </row>
    <row r="29" ht="25" customHeight="1" spans="1:16">
      <c r="A29" s="3" t="s">
        <v>48</v>
      </c>
      <c r="B29" s="4" t="s">
        <v>49</v>
      </c>
      <c r="C29" s="6">
        <f>C28+D28+E28+F28+G28</f>
        <v>93</v>
      </c>
      <c r="D29" s="7"/>
      <c r="E29" s="7"/>
      <c r="F29" s="7"/>
      <c r="G29" s="8"/>
      <c r="H29" s="9"/>
      <c r="M29">
        <v>19</v>
      </c>
      <c r="P29">
        <f>SUM(K28:P28)</f>
        <v>123</v>
      </c>
    </row>
    <row r="30" ht="25" customHeight="1" spans="13:17">
      <c r="M30">
        <v>39</v>
      </c>
      <c r="Q30">
        <f>123-58</f>
        <v>65</v>
      </c>
    </row>
    <row r="31" ht="25" customHeight="1" spans="13:17">
      <c r="M31">
        <v>11</v>
      </c>
      <c r="Q31">
        <f>65+9</f>
        <v>74</v>
      </c>
    </row>
    <row r="32" ht="25" customHeight="1" spans="13:17">
      <c r="M32">
        <v>40</v>
      </c>
      <c r="Q32">
        <v>19</v>
      </c>
    </row>
    <row r="33" ht="25" customHeight="1" spans="13:17">
      <c r="M33">
        <v>14</v>
      </c>
      <c r="O33">
        <f>SUM(M29:M33)</f>
        <v>123</v>
      </c>
      <c r="Q33">
        <f>Q32+Q31</f>
        <v>93</v>
      </c>
    </row>
    <row r="34" ht="25" customHeight="1"/>
    <row r="35" ht="25" customHeight="1"/>
  </sheetData>
  <mergeCells count="1">
    <mergeCell ref="C29:G29"/>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询价单 (其余岗位服务费)</vt:lpstr>
      <vt:lpstr>工作人员统计</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XSD</cp:lastModifiedBy>
  <dcterms:created xsi:type="dcterms:W3CDTF">2015-11-13T06:55:00Z</dcterms:created>
  <cp:lastPrinted>2021-11-27T08:16:00Z</cp:lastPrinted>
  <dcterms:modified xsi:type="dcterms:W3CDTF">2021-12-24T08:56:07Z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